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Hub\PrivateCode\BIWAZ-DESIGN\boatrace\WordPress\swell\wp-content\uploads\2026\05\"/>
    </mc:Choice>
  </mc:AlternateContent>
  <xr:revisionPtr revIDLastSave="0" documentId="13_ncr:1_{87F527C6-E826-4ECD-83E6-C5B799BFD5B1}" xr6:coauthVersionLast="47" xr6:coauthVersionMax="47" xr10:uidLastSave="{00000000-0000-0000-0000-000000000000}"/>
  <bookViews>
    <workbookView xWindow="1365" yWindow="1185" windowWidth="22200" windowHeight="18525" xr2:uid="{0C73E869-CC1C-4EBB-A15D-22A14F7294D6}"/>
  </bookViews>
  <sheets>
    <sheet name="下馬評印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1" l="1"/>
  <c r="J87" i="1"/>
  <c r="F86" i="1"/>
  <c r="B87" i="1"/>
  <c r="R90" i="1"/>
  <c r="R89" i="1"/>
  <c r="R88" i="1"/>
  <c r="R87" i="1"/>
  <c r="R86" i="1"/>
  <c r="R85" i="1"/>
  <c r="N90" i="1"/>
  <c r="N89" i="1"/>
  <c r="N87" i="1"/>
  <c r="N86" i="1"/>
  <c r="N85" i="1"/>
  <c r="J90" i="1"/>
  <c r="J89" i="1"/>
  <c r="J88" i="1"/>
  <c r="J86" i="1"/>
  <c r="J85" i="1"/>
  <c r="F90" i="1"/>
  <c r="F89" i="1"/>
  <c r="F88" i="1"/>
  <c r="F87" i="1"/>
  <c r="F85" i="1"/>
  <c r="B90" i="1"/>
  <c r="B89" i="1"/>
  <c r="B88" i="1"/>
  <c r="B86" i="1"/>
  <c r="B85" i="1"/>
  <c r="R70" i="1"/>
  <c r="R69" i="1"/>
  <c r="R68" i="1"/>
  <c r="R67" i="1"/>
  <c r="R66" i="1"/>
  <c r="R65" i="1"/>
  <c r="N70" i="1"/>
  <c r="N69" i="1"/>
  <c r="N68" i="1"/>
  <c r="N67" i="1"/>
  <c r="N66" i="1"/>
  <c r="N65" i="1"/>
  <c r="J70" i="1"/>
  <c r="J69" i="1"/>
  <c r="J68" i="1"/>
  <c r="J67" i="1"/>
  <c r="J66" i="1"/>
  <c r="J65" i="1"/>
  <c r="F70" i="1"/>
  <c r="F69" i="1"/>
  <c r="F68" i="1"/>
  <c r="F67" i="1"/>
  <c r="F66" i="1"/>
  <c r="F65" i="1"/>
  <c r="B70" i="1"/>
  <c r="B69" i="1"/>
  <c r="B68" i="1"/>
  <c r="B67" i="1"/>
  <c r="B66" i="1"/>
  <c r="B65" i="1"/>
  <c r="N45" i="1"/>
  <c r="J45" i="1"/>
  <c r="F45" i="1"/>
  <c r="B45" i="1"/>
  <c r="R50" i="1"/>
  <c r="R49" i="1"/>
  <c r="R48" i="1"/>
  <c r="R47" i="1"/>
  <c r="R46" i="1"/>
  <c r="R45" i="1"/>
  <c r="N50" i="1"/>
  <c r="N49" i="1"/>
  <c r="N48" i="1"/>
  <c r="N47" i="1"/>
  <c r="N46" i="1"/>
  <c r="J50" i="1"/>
  <c r="J49" i="1"/>
  <c r="J48" i="1"/>
  <c r="J47" i="1"/>
  <c r="J46" i="1"/>
  <c r="F50" i="1"/>
  <c r="F49" i="1"/>
  <c r="F48" i="1"/>
  <c r="F47" i="1"/>
  <c r="F46" i="1"/>
  <c r="B50" i="1"/>
  <c r="B49" i="1"/>
  <c r="B48" i="1"/>
  <c r="B47" i="1"/>
  <c r="B46" i="1"/>
  <c r="R30" i="1"/>
  <c r="R29" i="1"/>
  <c r="R28" i="1"/>
  <c r="R27" i="1"/>
  <c r="R26" i="1"/>
  <c r="R25" i="1"/>
  <c r="N30" i="1"/>
  <c r="N29" i="1"/>
  <c r="N28" i="1"/>
  <c r="N27" i="1"/>
  <c r="N26" i="1"/>
  <c r="N25" i="1"/>
  <c r="J30" i="1"/>
  <c r="J29" i="1"/>
  <c r="J28" i="1"/>
  <c r="J27" i="1"/>
  <c r="J26" i="1"/>
  <c r="J25" i="1"/>
  <c r="F30" i="1"/>
  <c r="F29" i="1"/>
  <c r="F28" i="1"/>
  <c r="F27" i="1"/>
  <c r="F26" i="1"/>
  <c r="F25" i="1"/>
  <c r="B30" i="1"/>
  <c r="B29" i="1"/>
  <c r="B28" i="1"/>
  <c r="B27" i="1"/>
  <c r="B26" i="1"/>
  <c r="B25" i="1"/>
  <c r="S10" i="1"/>
  <c r="R10" i="1" s="1"/>
  <c r="S9" i="1"/>
  <c r="R9" i="1"/>
  <c r="S8" i="1"/>
  <c r="R8" i="1" s="1"/>
  <c r="S7" i="1"/>
  <c r="R7" i="1" s="1"/>
  <c r="S6" i="1"/>
  <c r="R6" i="1"/>
  <c r="S5" i="1"/>
  <c r="R5" i="1" s="1"/>
  <c r="O10" i="1"/>
  <c r="N10" i="1" s="1"/>
  <c r="O9" i="1"/>
  <c r="N9" i="1" s="1"/>
  <c r="O8" i="1"/>
  <c r="N8" i="1" s="1"/>
  <c r="O7" i="1"/>
  <c r="N7" i="1" s="1"/>
  <c r="O6" i="1"/>
  <c r="N6" i="1" s="1"/>
  <c r="O5" i="1"/>
  <c r="N5" i="1" s="1"/>
  <c r="K10" i="1"/>
  <c r="J10" i="1" s="1"/>
  <c r="K9" i="1"/>
  <c r="K8" i="1"/>
  <c r="J8" i="1" s="1"/>
  <c r="K7" i="1"/>
  <c r="J7" i="1" s="1"/>
  <c r="K6" i="1"/>
  <c r="J5" i="1" s="1"/>
  <c r="K5" i="1"/>
  <c r="G10" i="1"/>
  <c r="G9" i="1"/>
  <c r="G8" i="1"/>
  <c r="G7" i="1"/>
  <c r="G6" i="1"/>
  <c r="G5" i="1"/>
  <c r="F6" i="1" s="1"/>
  <c r="F5" i="1"/>
  <c r="B10" i="1"/>
  <c r="B9" i="1"/>
  <c r="B8" i="1"/>
  <c r="B7" i="1"/>
  <c r="B6" i="1"/>
  <c r="B5" i="1"/>
  <c r="C10" i="1"/>
  <c r="C9" i="1"/>
  <c r="C8" i="1"/>
  <c r="C7" i="1"/>
  <c r="C6" i="1"/>
  <c r="C5" i="1"/>
  <c r="J9" i="1" l="1"/>
  <c r="J6" i="1"/>
  <c r="F7" i="1"/>
  <c r="F9" i="1"/>
  <c r="F8" i="1"/>
  <c r="F10" i="1"/>
</calcChain>
</file>

<file path=xl/sharedStrings.xml><?xml version="1.0" encoding="utf-8"?>
<sst xmlns="http://schemas.openxmlformats.org/spreadsheetml/2006/main" count="105" uniqueCount="13">
  <si>
    <t>【◎】</t>
  </si>
  <si>
    <t>着</t>
  </si>
  <si>
    <t>生起割合</t>
  </si>
  <si>
    <t>生起回数</t>
  </si>
  <si>
    <t>【◯】</t>
  </si>
  <si>
    <t>【△】</t>
  </si>
  <si>
    <t>【✕】</t>
  </si>
  <si>
    <t>【 無印】</t>
    <rPh sb="2" eb="4">
      <t>ムジルシ</t>
    </rPh>
    <phoneticPr fontId="18"/>
  </si>
  <si>
    <r>
      <t>2026/1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</si>
  <si>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2026/2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</si>
  <si>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2026/3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</si>
  <si>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2026/4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</si>
  <si>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2026/1 ～ 2026/4 boatrace サイトの下馬評印「◎◯△</t>
    </r>
    <r>
      <rPr>
        <b/>
        <sz val="11"/>
        <color theme="0"/>
        <rFont val="Segoe UI Symbol"/>
        <family val="2"/>
      </rPr>
      <t>✕</t>
    </r>
    <r>
      <rPr>
        <b/>
        <sz val="11"/>
        <color theme="0"/>
        <rFont val="游ゴシック"/>
        <family val="2"/>
        <charset val="128"/>
        <scheme val="minor"/>
      </rPr>
      <t>」の着順統計</t>
    </r>
    <rPh sb="28" eb="31">
      <t>ゲバヒョウ</t>
    </rPh>
    <rPh sb="31" eb="32">
      <t>シルシ</t>
    </rPh>
    <rPh sb="39" eb="41">
      <t>チャクジュン</t>
    </rPh>
    <rPh sb="41" eb="43">
      <t>トウケイ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</si>
</sst>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theme="0"/>
      <name val="Segoe UI Symbo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6" fontId="0" fillId="0" borderId="0" xfId="0" applyNumberFormat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下馬評印統計!$B$25:$B$30</c:f>
              <c:numCache>
                <c:formatCode>0.00_ </c:formatCode>
                <c:ptCount val="6"/>
                <c:pt idx="0">
                  <c:v>35.882815572158869</c:v>
                </c:pt>
                <c:pt idx="1">
                  <c:v>21.844278411325206</c:v>
                </c:pt>
                <c:pt idx="2">
                  <c:v>17.243413291388123</c:v>
                </c:pt>
                <c:pt idx="3">
                  <c:v>11.934722768383798</c:v>
                </c:pt>
                <c:pt idx="4">
                  <c:v>7.6681085332284713</c:v>
                </c:pt>
                <c:pt idx="5">
                  <c:v>5.426661423515533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下馬評印統計!$R$45:$R$50</c:f>
              <c:numCache>
                <c:formatCode>0.00_ </c:formatCode>
                <c:ptCount val="6"/>
                <c:pt idx="0">
                  <c:v>6.6325286515484025</c:v>
                </c:pt>
                <c:pt idx="1">
                  <c:v>10.399902462813948</c:v>
                </c:pt>
                <c:pt idx="2">
                  <c:v>13.716166788588149</c:v>
                </c:pt>
                <c:pt idx="3">
                  <c:v>18.300414533040723</c:v>
                </c:pt>
                <c:pt idx="4">
                  <c:v>22.933430870519388</c:v>
                </c:pt>
                <c:pt idx="5">
                  <c:v>28.017556693489393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下馬評印統計!$B$65:$B$70</c:f>
              <c:numCache>
                <c:formatCode>0.00_ </c:formatCode>
                <c:ptCount val="6"/>
                <c:pt idx="0">
                  <c:v>36.468288444830584</c:v>
                </c:pt>
                <c:pt idx="1">
                  <c:v>22.480451781059948</c:v>
                </c:pt>
                <c:pt idx="2">
                  <c:v>16.854908774978281</c:v>
                </c:pt>
                <c:pt idx="3">
                  <c:v>11.229365768896612</c:v>
                </c:pt>
                <c:pt idx="4">
                  <c:v>7.8844483058210253</c:v>
                </c:pt>
                <c:pt idx="5">
                  <c:v>5.082536924413553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下馬評印統計!$F$65:$F$70</c:f>
              <c:numCache>
                <c:formatCode>0.00_ </c:formatCode>
                <c:ptCount val="6"/>
                <c:pt idx="0">
                  <c:v>22.246361068868129</c:v>
                </c:pt>
                <c:pt idx="1">
                  <c:v>22.289810992830763</c:v>
                </c:pt>
                <c:pt idx="2">
                  <c:v>19.704540517054095</c:v>
                </c:pt>
                <c:pt idx="3">
                  <c:v>15.837497284379754</c:v>
                </c:pt>
                <c:pt idx="4">
                  <c:v>12.318053443406473</c:v>
                </c:pt>
                <c:pt idx="5">
                  <c:v>7.6037366934607862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下馬評印統計!$J$65:$J$70</c:f>
              <c:numCache>
                <c:formatCode>0.00_ </c:formatCode>
                <c:ptCount val="6"/>
                <c:pt idx="0">
                  <c:v>17.098107461387862</c:v>
                </c:pt>
                <c:pt idx="1">
                  <c:v>19.621492277572329</c:v>
                </c:pt>
                <c:pt idx="2">
                  <c:v>20.317598433761148</c:v>
                </c:pt>
                <c:pt idx="3">
                  <c:v>17.707200348053078</c:v>
                </c:pt>
                <c:pt idx="4">
                  <c:v>15.205568849249509</c:v>
                </c:pt>
                <c:pt idx="5">
                  <c:v>10.050032629976071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下馬評印統計!$N$65:$N$70</c:f>
              <c:numCache>
                <c:formatCode>0.00_ </c:formatCode>
                <c:ptCount val="6"/>
                <c:pt idx="0">
                  <c:v>11.469690361971217</c:v>
                </c:pt>
                <c:pt idx="1">
                  <c:v>16.615787178368947</c:v>
                </c:pt>
                <c:pt idx="2">
                  <c:v>19.167030091583079</c:v>
                </c:pt>
                <c:pt idx="3">
                  <c:v>20.235499345835152</c:v>
                </c:pt>
                <c:pt idx="4">
                  <c:v>18.033144352376798</c:v>
                </c:pt>
                <c:pt idx="5">
                  <c:v>14.478848669864805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下馬評印統計!$R$65:$R$70</c:f>
              <c:numCache>
                <c:formatCode>0.00_ </c:formatCode>
                <c:ptCount val="6"/>
                <c:pt idx="0">
                  <c:v>6.969365426695842</c:v>
                </c:pt>
                <c:pt idx="1">
                  <c:v>10.142231947483589</c:v>
                </c:pt>
                <c:pt idx="2">
                  <c:v>12.647702407002187</c:v>
                </c:pt>
                <c:pt idx="3">
                  <c:v>18.063457330415755</c:v>
                </c:pt>
                <c:pt idx="4">
                  <c:v>23.479212253829321</c:v>
                </c:pt>
                <c:pt idx="5">
                  <c:v>28.6980306345733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下馬評印統計!$B$85:$B$90</c:f>
              <c:numCache>
                <c:formatCode>0.00_ </c:formatCode>
                <c:ptCount val="6"/>
                <c:pt idx="0">
                  <c:v>36.948915325402382</c:v>
                </c:pt>
                <c:pt idx="1">
                  <c:v>22.043386983904828</c:v>
                </c:pt>
                <c:pt idx="2">
                  <c:v>16.981572195008166</c:v>
                </c:pt>
                <c:pt idx="3">
                  <c:v>11.173314672264988</c:v>
                </c:pt>
                <c:pt idx="4">
                  <c:v>7.9776067179846049</c:v>
                </c:pt>
                <c:pt idx="5">
                  <c:v>4.8752041054350359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下馬評印統計!$F$85:$F$90</c:f>
              <c:numCache>
                <c:formatCode>0.00_ </c:formatCode>
                <c:ptCount val="6"/>
                <c:pt idx="0">
                  <c:v>22.813156053184045</c:v>
                </c:pt>
                <c:pt idx="1">
                  <c:v>22.999766736645675</c:v>
                </c:pt>
                <c:pt idx="2">
                  <c:v>20.013995801259622</c:v>
                </c:pt>
                <c:pt idx="3">
                  <c:v>16.165150454863543</c:v>
                </c:pt>
                <c:pt idx="4">
                  <c:v>11.196641007697691</c:v>
                </c:pt>
                <c:pt idx="5">
                  <c:v>6.8112899463494285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下馬評印統計!$J$85:$J$90</c:f>
              <c:numCache>
                <c:formatCode>0.00_ </c:formatCode>
                <c:ptCount val="6"/>
                <c:pt idx="0">
                  <c:v>17.360949499650918</c:v>
                </c:pt>
                <c:pt idx="1">
                  <c:v>19.245985571328834</c:v>
                </c:pt>
                <c:pt idx="2">
                  <c:v>20.968117291133346</c:v>
                </c:pt>
                <c:pt idx="3">
                  <c:v>16.872236444030719</c:v>
                </c:pt>
                <c:pt idx="4">
                  <c:v>14.917384221549918</c:v>
                </c:pt>
                <c:pt idx="5">
                  <c:v>10.63532697230626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下馬評印統計!$N$85:$N$90</c:f>
              <c:numCache>
                <c:formatCode>0.00_ </c:formatCode>
                <c:ptCount val="6"/>
                <c:pt idx="0">
                  <c:v>10.720973782771535</c:v>
                </c:pt>
                <c:pt idx="1">
                  <c:v>16.99438202247191</c:v>
                </c:pt>
                <c:pt idx="2">
                  <c:v>17.462546816479403</c:v>
                </c:pt>
                <c:pt idx="3">
                  <c:v>21.090823970037455</c:v>
                </c:pt>
                <c:pt idx="4">
                  <c:v>18.937265917602996</c:v>
                </c:pt>
                <c:pt idx="5">
                  <c:v>14.794007490636703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下馬評印統計!$F$25:$F$30</c:f>
              <c:numCache>
                <c:formatCode>0.00_ </c:formatCode>
                <c:ptCount val="6"/>
                <c:pt idx="0">
                  <c:v>24.04242781378904</c:v>
                </c:pt>
                <c:pt idx="1">
                  <c:v>23.138872520133567</c:v>
                </c:pt>
                <c:pt idx="2">
                  <c:v>19.249656256138284</c:v>
                </c:pt>
                <c:pt idx="3">
                  <c:v>15.16401492830485</c:v>
                </c:pt>
                <c:pt idx="4">
                  <c:v>10.724808485562757</c:v>
                </c:pt>
                <c:pt idx="5">
                  <c:v>7.6802199960714983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下馬評印統計!$R$85:$R$90</c:f>
              <c:numCache>
                <c:formatCode>0.00_ </c:formatCode>
                <c:ptCount val="6"/>
                <c:pt idx="0">
                  <c:v>6.7158067158067158</c:v>
                </c:pt>
                <c:pt idx="1">
                  <c:v>10.015210015210014</c:v>
                </c:pt>
                <c:pt idx="2">
                  <c:v>12.963612963612963</c:v>
                </c:pt>
                <c:pt idx="3">
                  <c:v>17.971217971217971</c:v>
                </c:pt>
                <c:pt idx="4">
                  <c:v>23.634023634023634</c:v>
                </c:pt>
                <c:pt idx="5">
                  <c:v>28.700128700128701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下馬評印統計!$B$5:$B$10</c:f>
              <c:numCache>
                <c:formatCode>0.00_ </c:formatCode>
                <c:ptCount val="6"/>
                <c:pt idx="0">
                  <c:v>35.825183711807284</c:v>
                </c:pt>
                <c:pt idx="1">
                  <c:v>22.22774738935853</c:v>
                </c:pt>
                <c:pt idx="2">
                  <c:v>17.161169125366044</c:v>
                </c:pt>
                <c:pt idx="3">
                  <c:v>11.630476821923864</c:v>
                </c:pt>
                <c:pt idx="4">
                  <c:v>8.0225426819161285</c:v>
                </c:pt>
                <c:pt idx="5">
                  <c:v>5.1328802696281564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下馬評印統計!$F$5:$F$10</c:f>
              <c:numCache>
                <c:formatCode>0.00_ </c:formatCode>
                <c:ptCount val="6"/>
                <c:pt idx="0">
                  <c:v>23.414714980114894</c:v>
                </c:pt>
                <c:pt idx="1">
                  <c:v>22.702165267344231</c:v>
                </c:pt>
                <c:pt idx="2">
                  <c:v>19.426646045072911</c:v>
                </c:pt>
                <c:pt idx="3">
                  <c:v>15.493813521873619</c:v>
                </c:pt>
                <c:pt idx="4">
                  <c:v>11.456031816173223</c:v>
                </c:pt>
                <c:pt idx="5">
                  <c:v>7.5066283694211231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下馬評印統計!$J$5:$J$10</c:f>
              <c:numCache>
                <c:formatCode>0.00_ </c:formatCode>
                <c:ptCount val="6"/>
                <c:pt idx="0">
                  <c:v>17.046208268848108</c:v>
                </c:pt>
                <c:pt idx="1">
                  <c:v>19.649568870218882</c:v>
                </c:pt>
                <c:pt idx="2">
                  <c:v>20.279681627238556</c:v>
                </c:pt>
                <c:pt idx="3">
                  <c:v>17.908467831085563</c:v>
                </c:pt>
                <c:pt idx="4">
                  <c:v>15.03979659518019</c:v>
                </c:pt>
                <c:pt idx="5">
                  <c:v>10.076276807428698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下馬評印統計!$N$5:$N$10</c:f>
              <c:numCache>
                <c:formatCode>0.00_ </c:formatCode>
                <c:ptCount val="6"/>
                <c:pt idx="0">
                  <c:v>11.692989747852591</c:v>
                </c:pt>
                <c:pt idx="1">
                  <c:v>16.56414519257412</c:v>
                </c:pt>
                <c:pt idx="2">
                  <c:v>18.403990024937656</c:v>
                </c:pt>
                <c:pt idx="3">
                  <c:v>20.0387919091161</c:v>
                </c:pt>
                <c:pt idx="4">
                  <c:v>18.714325297866445</c:v>
                </c:pt>
                <c:pt idx="5">
                  <c:v>14.58575782765309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下馬評印統計!$R$5:$R$10</c:f>
              <c:numCache>
                <c:formatCode>0.00_ </c:formatCode>
                <c:ptCount val="6"/>
                <c:pt idx="0">
                  <c:v>6.6921924421508239</c:v>
                </c:pt>
                <c:pt idx="1">
                  <c:v>10.132623050885078</c:v>
                </c:pt>
                <c:pt idx="2">
                  <c:v>13.081959935630652</c:v>
                </c:pt>
                <c:pt idx="3">
                  <c:v>18.095555185616778</c:v>
                </c:pt>
                <c:pt idx="4">
                  <c:v>23.494811608678763</c:v>
                </c:pt>
                <c:pt idx="5">
                  <c:v>28.502857777037899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下馬評印統計!$J$25:$J$30</c:f>
              <c:numCache>
                <c:formatCode>0.00_ </c:formatCode>
                <c:ptCount val="6"/>
                <c:pt idx="0">
                  <c:v>16.791191506095164</c:v>
                </c:pt>
                <c:pt idx="1">
                  <c:v>20.605583955957528</c:v>
                </c:pt>
                <c:pt idx="2">
                  <c:v>20.015729453401494</c:v>
                </c:pt>
                <c:pt idx="3">
                  <c:v>18.088871411718443</c:v>
                </c:pt>
                <c:pt idx="4">
                  <c:v>14.942980731419583</c:v>
                </c:pt>
                <c:pt idx="5">
                  <c:v>9.5556429414077861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下馬評印統計!$N$25:$N$30</c:f>
              <c:numCache>
                <c:formatCode>0.00_ </c:formatCode>
                <c:ptCount val="6"/>
                <c:pt idx="0">
                  <c:v>11.922093252016525</c:v>
                </c:pt>
                <c:pt idx="1">
                  <c:v>15.994491442061776</c:v>
                </c:pt>
                <c:pt idx="2">
                  <c:v>18.925831202046037</c:v>
                </c:pt>
                <c:pt idx="3">
                  <c:v>20.007869368483181</c:v>
                </c:pt>
                <c:pt idx="4">
                  <c:v>19.142238835333465</c:v>
                </c:pt>
                <c:pt idx="5">
                  <c:v>14.007475900059022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下馬評印統計!$R$25:$R$30</c:f>
              <c:numCache>
                <c:formatCode>0.00_ </c:formatCode>
                <c:ptCount val="6"/>
                <c:pt idx="0">
                  <c:v>6.4709937949374572</c:v>
                </c:pt>
                <c:pt idx="1">
                  <c:v>10.006894513936768</c:v>
                </c:pt>
                <c:pt idx="2">
                  <c:v>13.060179257362355</c:v>
                </c:pt>
                <c:pt idx="3">
                  <c:v>18.063626514330739</c:v>
                </c:pt>
                <c:pt idx="4">
                  <c:v>23.845168915591451</c:v>
                </c:pt>
                <c:pt idx="5">
                  <c:v>28.553137003841229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下馬評印統計!$B$45:$B$50</c:f>
              <c:numCache>
                <c:formatCode>0.00_ </c:formatCode>
                <c:ptCount val="6"/>
                <c:pt idx="0">
                  <c:v>33.86705482775352</c:v>
                </c:pt>
                <c:pt idx="1">
                  <c:v>22.610383309073264</c:v>
                </c:pt>
                <c:pt idx="2">
                  <c:v>17.588549247937895</c:v>
                </c:pt>
                <c:pt idx="3">
                  <c:v>12.17855409995148</c:v>
                </c:pt>
                <c:pt idx="4">
                  <c:v>8.6608442503639012</c:v>
                </c:pt>
                <c:pt idx="5">
                  <c:v>5.094614264919942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下馬評印統計!$F$45:$F$50</c:f>
              <c:numCache>
                <c:formatCode>0.00_ </c:formatCode>
                <c:ptCount val="6"/>
                <c:pt idx="0">
                  <c:v>24.569488236720836</c:v>
                </c:pt>
                <c:pt idx="1">
                  <c:v>22.313849138976476</c:v>
                </c:pt>
                <c:pt idx="2">
                  <c:v>18.724229929662865</c:v>
                </c:pt>
                <c:pt idx="3">
                  <c:v>14.819306330341982</c:v>
                </c:pt>
                <c:pt idx="4">
                  <c:v>11.666262430269221</c:v>
                </c:pt>
                <c:pt idx="5">
                  <c:v>7.9068639340286202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下馬評印統計!$J$45:$J$50</c:f>
              <c:numCache>
                <c:formatCode>0.00_ </c:formatCode>
                <c:ptCount val="6"/>
                <c:pt idx="0">
                  <c:v>16.974708171206228</c:v>
                </c:pt>
                <c:pt idx="1">
                  <c:v>18.920233463035018</c:v>
                </c:pt>
                <c:pt idx="2">
                  <c:v>19.844357976653697</c:v>
                </c:pt>
                <c:pt idx="3">
                  <c:v>18.9931906614786</c:v>
                </c:pt>
                <c:pt idx="4">
                  <c:v>15.10214007782101</c:v>
                </c:pt>
                <c:pt idx="5">
                  <c:v>10.165369649805447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下馬評印統計!$N$45:$N$50</c:f>
              <c:numCache>
                <c:formatCode>0.00_ </c:formatCode>
                <c:ptCount val="6"/>
                <c:pt idx="0">
                  <c:v>12.670565302144249</c:v>
                </c:pt>
                <c:pt idx="1">
                  <c:v>16.764132553606238</c:v>
                </c:pt>
                <c:pt idx="2">
                  <c:v>17.884990253411306</c:v>
                </c:pt>
                <c:pt idx="3">
                  <c:v>18.762183235867447</c:v>
                </c:pt>
                <c:pt idx="4">
                  <c:v>18.71345029239766</c:v>
                </c:pt>
                <c:pt idx="5">
                  <c:v>15.204678362573098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T90"/>
  <sheetViews>
    <sheetView tabSelected="1" workbookViewId="0">
      <selection activeCell="R89" sqref="R89"/>
    </sheetView>
  </sheetViews>
  <sheetFormatPr defaultRowHeight="18.75" x14ac:dyDescent="0.4"/>
  <sheetData>
    <row r="1" spans="1:20" x14ac:dyDescent="0.4">
      <c r="A1" s="4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 x14ac:dyDescent="0.4">
      <c r="A3" t="s">
        <v>0</v>
      </c>
      <c r="E3" t="s">
        <v>4</v>
      </c>
      <c r="I3" t="s">
        <v>5</v>
      </c>
      <c r="M3" t="s">
        <v>6</v>
      </c>
      <c r="Q3" t="s">
        <v>7</v>
      </c>
    </row>
    <row r="4" spans="1:20" x14ac:dyDescent="0.4">
      <c r="A4" t="s">
        <v>1</v>
      </c>
      <c r="B4" t="s">
        <v>2</v>
      </c>
      <c r="C4" t="s">
        <v>3</v>
      </c>
      <c r="E4" t="s">
        <v>1</v>
      </c>
      <c r="F4" t="s">
        <v>2</v>
      </c>
      <c r="G4" t="s">
        <v>3</v>
      </c>
      <c r="I4" t="s">
        <v>1</v>
      </c>
      <c r="J4" t="s">
        <v>2</v>
      </c>
      <c r="K4" t="s">
        <v>3</v>
      </c>
      <c r="M4" t="s">
        <v>1</v>
      </c>
      <c r="N4" t="s">
        <v>2</v>
      </c>
      <c r="O4" t="s">
        <v>3</v>
      </c>
      <c r="Q4" t="s">
        <v>1</v>
      </c>
      <c r="R4" t="s">
        <v>2</v>
      </c>
      <c r="S4" t="s">
        <v>3</v>
      </c>
    </row>
    <row r="5" spans="1:20" x14ac:dyDescent="0.4">
      <c r="A5">
        <v>1</v>
      </c>
      <c r="B5" s="3">
        <f>C5/SUM(C$5:C$10)*100</f>
        <v>35.825183711807284</v>
      </c>
      <c r="C5">
        <f t="shared" ref="C5:C10" si="0">C25+C45+C65+C85</f>
        <v>6484</v>
      </c>
      <c r="E5">
        <v>1</v>
      </c>
      <c r="F5" s="3">
        <f>G5/SUM(G$5:G$10)*100</f>
        <v>23.414714980114894</v>
      </c>
      <c r="G5">
        <f t="shared" ref="G5:G10" si="1">G25+G45+G65+G85</f>
        <v>4239</v>
      </c>
      <c r="I5">
        <v>1</v>
      </c>
      <c r="J5" s="3">
        <f>K5/SUM(K$5:K$10)*100</f>
        <v>17.046208268848108</v>
      </c>
      <c r="K5">
        <f t="shared" ref="K5:K10" si="2">K25+K45+K65+K85</f>
        <v>3084</v>
      </c>
      <c r="M5">
        <v>1</v>
      </c>
      <c r="N5" s="3">
        <f>O5/SUM(O$5:O$10)*100</f>
        <v>11.692989747852591</v>
      </c>
      <c r="O5">
        <f t="shared" ref="O5:O10" si="3">O25+O45+O65+O85</f>
        <v>2110</v>
      </c>
      <c r="Q5">
        <v>1</v>
      </c>
      <c r="R5" s="3">
        <f>S5/SUM(S$5:S$10)*100</f>
        <v>6.6921924421508239</v>
      </c>
      <c r="S5">
        <f t="shared" ref="S5:S10" si="4">S25+S45+S65+S85</f>
        <v>2412</v>
      </c>
    </row>
    <row r="6" spans="1:20" x14ac:dyDescent="0.4">
      <c r="A6">
        <v>2</v>
      </c>
      <c r="B6" s="3">
        <f t="shared" ref="B6:B10" si="5">C6/SUM(C$5:C$10)*100</f>
        <v>22.22774738935853</v>
      </c>
      <c r="C6">
        <f t="shared" si="0"/>
        <v>4023</v>
      </c>
      <c r="E6">
        <v>2</v>
      </c>
      <c r="F6" s="3">
        <f t="shared" ref="F6:F10" si="6">G6/SUM(G$5:G$10)*100</f>
        <v>22.702165267344231</v>
      </c>
      <c r="G6">
        <f t="shared" si="1"/>
        <v>4110</v>
      </c>
      <c r="I6">
        <v>2</v>
      </c>
      <c r="J6" s="3">
        <f t="shared" ref="J6:J10" si="7">K6/SUM(K$5:K$10)*100</f>
        <v>19.649568870218882</v>
      </c>
      <c r="K6">
        <f t="shared" si="2"/>
        <v>3555</v>
      </c>
      <c r="M6">
        <v>2</v>
      </c>
      <c r="N6" s="3">
        <f t="shared" ref="N6:N10" si="8">O6/SUM(O$5:O$10)*100</f>
        <v>16.56414519257412</v>
      </c>
      <c r="O6">
        <f t="shared" si="3"/>
        <v>2989</v>
      </c>
      <c r="Q6">
        <v>2</v>
      </c>
      <c r="R6" s="3">
        <f t="shared" ref="R6:R10" si="9">S6/SUM(S$5:S$10)*100</f>
        <v>10.132623050885078</v>
      </c>
      <c r="S6">
        <f t="shared" si="4"/>
        <v>3652</v>
      </c>
    </row>
    <row r="7" spans="1:20" x14ac:dyDescent="0.4">
      <c r="A7">
        <v>3</v>
      </c>
      <c r="B7" s="3">
        <f t="shared" si="5"/>
        <v>17.161169125366044</v>
      </c>
      <c r="C7">
        <f t="shared" si="0"/>
        <v>3106</v>
      </c>
      <c r="E7">
        <v>3</v>
      </c>
      <c r="F7" s="3">
        <f t="shared" si="6"/>
        <v>19.426646045072911</v>
      </c>
      <c r="G7">
        <f t="shared" si="1"/>
        <v>3517</v>
      </c>
      <c r="I7">
        <v>3</v>
      </c>
      <c r="J7" s="3">
        <f t="shared" si="7"/>
        <v>20.279681627238556</v>
      </c>
      <c r="K7">
        <f t="shared" si="2"/>
        <v>3669</v>
      </c>
      <c r="M7">
        <v>3</v>
      </c>
      <c r="N7" s="3">
        <f t="shared" si="8"/>
        <v>18.403990024937656</v>
      </c>
      <c r="O7">
        <f t="shared" si="3"/>
        <v>3321</v>
      </c>
      <c r="Q7">
        <v>3</v>
      </c>
      <c r="R7" s="3">
        <f t="shared" si="9"/>
        <v>13.081959935630652</v>
      </c>
      <c r="S7">
        <f t="shared" si="4"/>
        <v>4715</v>
      </c>
    </row>
    <row r="8" spans="1:20" x14ac:dyDescent="0.4">
      <c r="A8">
        <v>4</v>
      </c>
      <c r="B8" s="3">
        <f t="shared" si="5"/>
        <v>11.630476821923864</v>
      </c>
      <c r="C8">
        <f t="shared" si="0"/>
        <v>2105</v>
      </c>
      <c r="E8">
        <v>4</v>
      </c>
      <c r="F8" s="3">
        <f t="shared" si="6"/>
        <v>15.493813521873619</v>
      </c>
      <c r="G8">
        <f t="shared" si="1"/>
        <v>2805</v>
      </c>
      <c r="I8">
        <v>4</v>
      </c>
      <c r="J8" s="3">
        <f t="shared" si="7"/>
        <v>17.908467831085563</v>
      </c>
      <c r="K8">
        <f t="shared" si="2"/>
        <v>3240</v>
      </c>
      <c r="M8">
        <v>4</v>
      </c>
      <c r="N8" s="3">
        <f t="shared" si="8"/>
        <v>20.0387919091161</v>
      </c>
      <c r="O8">
        <f t="shared" si="3"/>
        <v>3616</v>
      </c>
      <c r="Q8">
        <v>4</v>
      </c>
      <c r="R8" s="3">
        <f t="shared" si="9"/>
        <v>18.095555185616778</v>
      </c>
      <c r="S8">
        <f t="shared" si="4"/>
        <v>6522</v>
      </c>
    </row>
    <row r="9" spans="1:20" x14ac:dyDescent="0.4">
      <c r="A9">
        <v>5</v>
      </c>
      <c r="B9" s="3">
        <f t="shared" si="5"/>
        <v>8.0225426819161285</v>
      </c>
      <c r="C9">
        <f t="shared" si="0"/>
        <v>1452</v>
      </c>
      <c r="E9">
        <v>5</v>
      </c>
      <c r="F9" s="3">
        <f t="shared" si="6"/>
        <v>11.456031816173223</v>
      </c>
      <c r="G9">
        <f t="shared" si="1"/>
        <v>2074</v>
      </c>
      <c r="I9">
        <v>5</v>
      </c>
      <c r="J9" s="3">
        <f t="shared" si="7"/>
        <v>15.03979659518019</v>
      </c>
      <c r="K9">
        <f t="shared" si="2"/>
        <v>2721</v>
      </c>
      <c r="M9">
        <v>5</v>
      </c>
      <c r="N9" s="3">
        <f t="shared" si="8"/>
        <v>18.714325297866445</v>
      </c>
      <c r="O9">
        <f t="shared" si="3"/>
        <v>3377</v>
      </c>
      <c r="Q9">
        <v>5</v>
      </c>
      <c r="R9" s="3">
        <f t="shared" si="9"/>
        <v>23.494811608678763</v>
      </c>
      <c r="S9">
        <f t="shared" si="4"/>
        <v>8468</v>
      </c>
    </row>
    <row r="10" spans="1:20" x14ac:dyDescent="0.4">
      <c r="A10">
        <v>6</v>
      </c>
      <c r="B10" s="3">
        <f t="shared" si="5"/>
        <v>5.1328802696281564</v>
      </c>
      <c r="C10">
        <f t="shared" si="0"/>
        <v>929</v>
      </c>
      <c r="E10">
        <v>6</v>
      </c>
      <c r="F10" s="3">
        <f t="shared" si="6"/>
        <v>7.5066283694211231</v>
      </c>
      <c r="G10">
        <f t="shared" si="1"/>
        <v>1359</v>
      </c>
      <c r="I10">
        <v>6</v>
      </c>
      <c r="J10" s="3">
        <f t="shared" si="7"/>
        <v>10.076276807428698</v>
      </c>
      <c r="K10">
        <f t="shared" si="2"/>
        <v>1823</v>
      </c>
      <c r="M10">
        <v>6</v>
      </c>
      <c r="N10" s="3">
        <f t="shared" si="8"/>
        <v>14.58575782765309</v>
      </c>
      <c r="O10">
        <f t="shared" si="3"/>
        <v>2632</v>
      </c>
      <c r="Q10">
        <v>6</v>
      </c>
      <c r="R10" s="3">
        <f t="shared" si="9"/>
        <v>28.502857777037899</v>
      </c>
      <c r="S10">
        <f t="shared" si="4"/>
        <v>10273</v>
      </c>
    </row>
    <row r="21" spans="1:20" x14ac:dyDescent="0.4">
      <c r="A21" s="2" t="s">
        <v>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3" spans="1:20" x14ac:dyDescent="0.4">
      <c r="A23" t="s">
        <v>0</v>
      </c>
      <c r="E23" t="s">
        <v>4</v>
      </c>
      <c r="I23" t="s">
        <v>5</v>
      </c>
      <c r="M23" t="s">
        <v>6</v>
      </c>
      <c r="Q23" t="s">
        <v>7</v>
      </c>
    </row>
    <row r="24" spans="1:20" x14ac:dyDescent="0.4">
      <c r="A24" t="s">
        <v>1</v>
      </c>
      <c r="B24" t="s">
        <v>2</v>
      </c>
      <c r="C24" t="s">
        <v>3</v>
      </c>
      <c r="E24" t="s">
        <v>1</v>
      </c>
      <c r="F24" t="s">
        <v>2</v>
      </c>
      <c r="G24" t="s">
        <v>3</v>
      </c>
      <c r="I24" t="s">
        <v>1</v>
      </c>
      <c r="J24" t="s">
        <v>2</v>
      </c>
      <c r="K24" t="s">
        <v>3</v>
      </c>
      <c r="M24" t="s">
        <v>1</v>
      </c>
      <c r="N24" t="s">
        <v>2</v>
      </c>
      <c r="O24" t="s">
        <v>3</v>
      </c>
      <c r="Q24" t="s">
        <v>1</v>
      </c>
      <c r="R24" t="s">
        <v>2</v>
      </c>
      <c r="S24" t="s">
        <v>3</v>
      </c>
    </row>
    <row r="25" spans="1:20" x14ac:dyDescent="0.4">
      <c r="A25">
        <v>1</v>
      </c>
      <c r="B25" s="3">
        <f>C25/SUM(C$25:C$30)*100</f>
        <v>35.882815572158869</v>
      </c>
      <c r="C25">
        <v>1825</v>
      </c>
      <c r="E25">
        <v>1</v>
      </c>
      <c r="F25" s="3">
        <f>G25/SUM(G$25:G$30)*100</f>
        <v>24.04242781378904</v>
      </c>
      <c r="G25">
        <v>1224</v>
      </c>
      <c r="I25">
        <v>1</v>
      </c>
      <c r="J25" s="3">
        <f>K25/SUM(K$25:K$30)*100</f>
        <v>16.791191506095164</v>
      </c>
      <c r="K25">
        <v>854</v>
      </c>
      <c r="M25">
        <v>1</v>
      </c>
      <c r="N25" s="3">
        <f>O25/SUM(O$25:O$30)*100</f>
        <v>11.922093252016525</v>
      </c>
      <c r="O25">
        <v>606</v>
      </c>
      <c r="Q25">
        <v>1</v>
      </c>
      <c r="R25" s="3">
        <f>S25/SUM(S$25:S$30)*100</f>
        <v>6.4709937949374572</v>
      </c>
      <c r="S25">
        <v>657</v>
      </c>
    </row>
    <row r="26" spans="1:20" x14ac:dyDescent="0.4">
      <c r="A26">
        <v>2</v>
      </c>
      <c r="B26" s="3">
        <f t="shared" ref="B26:B30" si="10">C26/SUM(C$25:C$30)*100</f>
        <v>21.844278411325206</v>
      </c>
      <c r="C26">
        <v>1111</v>
      </c>
      <c r="E26">
        <v>2</v>
      </c>
      <c r="F26" s="3">
        <f t="shared" ref="F26:F30" si="11">G26/SUM(G$25:G$30)*100</f>
        <v>23.138872520133567</v>
      </c>
      <c r="G26">
        <v>1178</v>
      </c>
      <c r="I26">
        <v>2</v>
      </c>
      <c r="J26" s="3">
        <f t="shared" ref="J26:J30" si="12">K26/SUM(K$25:K$30)*100</f>
        <v>20.605583955957528</v>
      </c>
      <c r="K26">
        <v>1048</v>
      </c>
      <c r="M26">
        <v>2</v>
      </c>
      <c r="N26" s="3">
        <f t="shared" ref="N26:N30" si="13">O26/SUM(O$25:O$30)*100</f>
        <v>15.994491442061776</v>
      </c>
      <c r="O26">
        <v>813</v>
      </c>
      <c r="Q26">
        <v>2</v>
      </c>
      <c r="R26" s="3">
        <f t="shared" ref="R26:R30" si="14">S26/SUM(S$25:S$30)*100</f>
        <v>10.006894513936768</v>
      </c>
      <c r="S26">
        <v>1016</v>
      </c>
    </row>
    <row r="27" spans="1:20" x14ac:dyDescent="0.4">
      <c r="A27">
        <v>3</v>
      </c>
      <c r="B27" s="3">
        <f t="shared" si="10"/>
        <v>17.243413291388123</v>
      </c>
      <c r="C27">
        <v>877</v>
      </c>
      <c r="E27">
        <v>3</v>
      </c>
      <c r="F27" s="3">
        <f t="shared" si="11"/>
        <v>19.249656256138284</v>
      </c>
      <c r="G27">
        <v>980</v>
      </c>
      <c r="I27">
        <v>3</v>
      </c>
      <c r="J27" s="3">
        <f t="shared" si="12"/>
        <v>20.015729453401494</v>
      </c>
      <c r="K27">
        <v>1018</v>
      </c>
      <c r="M27">
        <v>3</v>
      </c>
      <c r="N27" s="3">
        <f t="shared" si="13"/>
        <v>18.925831202046037</v>
      </c>
      <c r="O27">
        <v>962</v>
      </c>
      <c r="Q27">
        <v>3</v>
      </c>
      <c r="R27" s="3">
        <f t="shared" si="14"/>
        <v>13.060179257362355</v>
      </c>
      <c r="S27">
        <v>1326</v>
      </c>
    </row>
    <row r="28" spans="1:20" x14ac:dyDescent="0.4">
      <c r="A28">
        <v>4</v>
      </c>
      <c r="B28" s="3">
        <f t="shared" si="10"/>
        <v>11.934722768383798</v>
      </c>
      <c r="C28">
        <v>607</v>
      </c>
      <c r="E28">
        <v>4</v>
      </c>
      <c r="F28" s="3">
        <f t="shared" si="11"/>
        <v>15.16401492830485</v>
      </c>
      <c r="G28">
        <v>772</v>
      </c>
      <c r="I28">
        <v>4</v>
      </c>
      <c r="J28" s="3">
        <f t="shared" si="12"/>
        <v>18.088871411718443</v>
      </c>
      <c r="K28">
        <v>920</v>
      </c>
      <c r="M28">
        <v>4</v>
      </c>
      <c r="N28" s="3">
        <f t="shared" si="13"/>
        <v>20.007869368483181</v>
      </c>
      <c r="O28">
        <v>1017</v>
      </c>
      <c r="Q28">
        <v>4</v>
      </c>
      <c r="R28" s="3">
        <f t="shared" si="14"/>
        <v>18.063626514330739</v>
      </c>
      <c r="S28">
        <v>1834</v>
      </c>
    </row>
    <row r="29" spans="1:20" x14ac:dyDescent="0.4">
      <c r="A29">
        <v>5</v>
      </c>
      <c r="B29" s="3">
        <f t="shared" si="10"/>
        <v>7.6681085332284713</v>
      </c>
      <c r="C29">
        <v>390</v>
      </c>
      <c r="E29">
        <v>5</v>
      </c>
      <c r="F29" s="3">
        <f t="shared" si="11"/>
        <v>10.724808485562757</v>
      </c>
      <c r="G29">
        <v>546</v>
      </c>
      <c r="I29">
        <v>5</v>
      </c>
      <c r="J29" s="3">
        <f t="shared" si="12"/>
        <v>14.942980731419583</v>
      </c>
      <c r="K29">
        <v>760</v>
      </c>
      <c r="M29">
        <v>5</v>
      </c>
      <c r="N29" s="3">
        <f t="shared" si="13"/>
        <v>19.142238835333465</v>
      </c>
      <c r="O29">
        <v>973</v>
      </c>
      <c r="Q29">
        <v>5</v>
      </c>
      <c r="R29" s="3">
        <f t="shared" si="14"/>
        <v>23.845168915591451</v>
      </c>
      <c r="S29">
        <v>2421</v>
      </c>
    </row>
    <row r="30" spans="1:20" x14ac:dyDescent="0.4">
      <c r="A30">
        <v>6</v>
      </c>
      <c r="B30" s="3">
        <f t="shared" si="10"/>
        <v>5.426661423515533</v>
      </c>
      <c r="C30">
        <v>276</v>
      </c>
      <c r="E30">
        <v>6</v>
      </c>
      <c r="F30" s="3">
        <f t="shared" si="11"/>
        <v>7.6802199960714983</v>
      </c>
      <c r="G30">
        <v>391</v>
      </c>
      <c r="I30">
        <v>6</v>
      </c>
      <c r="J30" s="3">
        <f t="shared" si="12"/>
        <v>9.5556429414077861</v>
      </c>
      <c r="K30">
        <v>486</v>
      </c>
      <c r="M30">
        <v>6</v>
      </c>
      <c r="N30" s="3">
        <f t="shared" si="13"/>
        <v>14.007475900059022</v>
      </c>
      <c r="O30">
        <v>712</v>
      </c>
      <c r="Q30">
        <v>6</v>
      </c>
      <c r="R30" s="3">
        <f t="shared" si="14"/>
        <v>28.553137003841229</v>
      </c>
      <c r="S30">
        <v>2899</v>
      </c>
    </row>
    <row r="41" spans="1:20" x14ac:dyDescent="0.4">
      <c r="A41" s="2" t="s">
        <v>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3" spans="1:20" x14ac:dyDescent="0.4">
      <c r="A43" t="s">
        <v>0</v>
      </c>
      <c r="E43" t="s">
        <v>4</v>
      </c>
      <c r="I43" t="s">
        <v>5</v>
      </c>
      <c r="M43" t="s">
        <v>6</v>
      </c>
      <c r="Q43" t="s">
        <v>7</v>
      </c>
    </row>
    <row r="44" spans="1:20" x14ac:dyDescent="0.4">
      <c r="A44" t="s">
        <v>1</v>
      </c>
      <c r="B44" t="s">
        <v>2</v>
      </c>
      <c r="C44" t="s">
        <v>3</v>
      </c>
      <c r="E44" t="s">
        <v>1</v>
      </c>
      <c r="F44" t="s">
        <v>2</v>
      </c>
      <c r="G44" t="s">
        <v>3</v>
      </c>
      <c r="I44" t="s">
        <v>1</v>
      </c>
      <c r="J44" t="s">
        <v>2</v>
      </c>
      <c r="K44" t="s">
        <v>3</v>
      </c>
      <c r="M44" t="s">
        <v>1</v>
      </c>
      <c r="N44" t="s">
        <v>2</v>
      </c>
      <c r="O44" t="s">
        <v>3</v>
      </c>
      <c r="Q44" t="s">
        <v>1</v>
      </c>
      <c r="R44" t="s">
        <v>2</v>
      </c>
      <c r="S44" t="s">
        <v>3</v>
      </c>
    </row>
    <row r="45" spans="1:20" x14ac:dyDescent="0.4">
      <c r="A45">
        <v>1</v>
      </c>
      <c r="B45" s="3">
        <f>C45/SUM(C$45:C$50)*100</f>
        <v>33.86705482775352</v>
      </c>
      <c r="C45">
        <v>1396</v>
      </c>
      <c r="E45">
        <v>1</v>
      </c>
      <c r="F45" s="3">
        <f>G45/SUM(G$45:G$50)*100</f>
        <v>24.569488236720836</v>
      </c>
      <c r="G45">
        <v>1013</v>
      </c>
      <c r="I45">
        <v>1</v>
      </c>
      <c r="J45" s="3">
        <f>K45/SUM(K$45:K$50)*100</f>
        <v>16.974708171206228</v>
      </c>
      <c r="K45">
        <v>698</v>
      </c>
      <c r="M45">
        <v>1</v>
      </c>
      <c r="N45" s="3">
        <f>O45/SUM(O$45:O$50)*100</f>
        <v>12.670565302144249</v>
      </c>
      <c r="O45">
        <v>520</v>
      </c>
      <c r="Q45">
        <v>1</v>
      </c>
      <c r="R45" s="3">
        <f>S45/SUM(S$45:S$50)*100</f>
        <v>6.6325286515484025</v>
      </c>
      <c r="S45">
        <v>544</v>
      </c>
    </row>
    <row r="46" spans="1:20" x14ac:dyDescent="0.4">
      <c r="A46">
        <v>2</v>
      </c>
      <c r="B46" s="3">
        <f t="shared" ref="B46:B50" si="15">C46/SUM(C$45:C$50)*100</f>
        <v>22.610383309073264</v>
      </c>
      <c r="C46">
        <v>932</v>
      </c>
      <c r="E46">
        <v>2</v>
      </c>
      <c r="F46" s="3">
        <f t="shared" ref="F46:F50" si="16">G46/SUM(G$45:G$50)*100</f>
        <v>22.313849138976476</v>
      </c>
      <c r="G46">
        <v>920</v>
      </c>
      <c r="I46">
        <v>2</v>
      </c>
      <c r="J46" s="3">
        <f t="shared" ref="J46:J50" si="17">K46/SUM(K$45:K$50)*100</f>
        <v>18.920233463035018</v>
      </c>
      <c r="K46">
        <v>778</v>
      </c>
      <c r="M46">
        <v>2</v>
      </c>
      <c r="N46" s="3">
        <f t="shared" ref="N46:N50" si="18">O46/SUM(O$45:O$50)*100</f>
        <v>16.764132553606238</v>
      </c>
      <c r="O46">
        <v>688</v>
      </c>
      <c r="Q46">
        <v>2</v>
      </c>
      <c r="R46" s="3">
        <f t="shared" ref="R46:R50" si="19">S46/SUM(S$45:S$50)*100</f>
        <v>10.399902462813948</v>
      </c>
      <c r="S46">
        <v>853</v>
      </c>
    </row>
    <row r="47" spans="1:20" x14ac:dyDescent="0.4">
      <c r="A47">
        <v>3</v>
      </c>
      <c r="B47" s="3">
        <f t="shared" si="15"/>
        <v>17.588549247937895</v>
      </c>
      <c r="C47">
        <v>725</v>
      </c>
      <c r="E47">
        <v>3</v>
      </c>
      <c r="F47" s="3">
        <f t="shared" si="16"/>
        <v>18.724229929662865</v>
      </c>
      <c r="G47">
        <v>772</v>
      </c>
      <c r="I47">
        <v>3</v>
      </c>
      <c r="J47" s="3">
        <f t="shared" si="17"/>
        <v>19.844357976653697</v>
      </c>
      <c r="K47">
        <v>816</v>
      </c>
      <c r="M47">
        <v>3</v>
      </c>
      <c r="N47" s="3">
        <f t="shared" si="18"/>
        <v>17.884990253411306</v>
      </c>
      <c r="O47">
        <v>734</v>
      </c>
      <c r="Q47">
        <v>3</v>
      </c>
      <c r="R47" s="3">
        <f t="shared" si="19"/>
        <v>13.716166788588149</v>
      </c>
      <c r="S47">
        <v>1125</v>
      </c>
    </row>
    <row r="48" spans="1:20" x14ac:dyDescent="0.4">
      <c r="A48">
        <v>4</v>
      </c>
      <c r="B48" s="3">
        <f t="shared" si="15"/>
        <v>12.17855409995148</v>
      </c>
      <c r="C48">
        <v>502</v>
      </c>
      <c r="E48">
        <v>4</v>
      </c>
      <c r="F48" s="3">
        <f t="shared" si="16"/>
        <v>14.819306330341982</v>
      </c>
      <c r="G48">
        <v>611</v>
      </c>
      <c r="I48">
        <v>4</v>
      </c>
      <c r="J48" s="3">
        <f t="shared" si="17"/>
        <v>18.9931906614786</v>
      </c>
      <c r="K48">
        <v>781</v>
      </c>
      <c r="M48">
        <v>4</v>
      </c>
      <c r="N48" s="3">
        <f t="shared" si="18"/>
        <v>18.762183235867447</v>
      </c>
      <c r="O48">
        <v>770</v>
      </c>
      <c r="Q48">
        <v>4</v>
      </c>
      <c r="R48" s="3">
        <f t="shared" si="19"/>
        <v>18.300414533040723</v>
      </c>
      <c r="S48">
        <v>1501</v>
      </c>
    </row>
    <row r="49" spans="1:20" x14ac:dyDescent="0.4">
      <c r="A49">
        <v>5</v>
      </c>
      <c r="B49" s="3">
        <f t="shared" si="15"/>
        <v>8.6608442503639012</v>
      </c>
      <c r="C49">
        <v>357</v>
      </c>
      <c r="E49">
        <v>5</v>
      </c>
      <c r="F49" s="3">
        <f t="shared" si="16"/>
        <v>11.666262430269221</v>
      </c>
      <c r="G49">
        <v>481</v>
      </c>
      <c r="I49">
        <v>5</v>
      </c>
      <c r="J49" s="3">
        <f t="shared" si="17"/>
        <v>15.10214007782101</v>
      </c>
      <c r="K49">
        <v>621</v>
      </c>
      <c r="M49">
        <v>5</v>
      </c>
      <c r="N49" s="3">
        <f t="shared" si="18"/>
        <v>18.71345029239766</v>
      </c>
      <c r="O49">
        <v>768</v>
      </c>
      <c r="Q49">
        <v>5</v>
      </c>
      <c r="R49" s="3">
        <f t="shared" si="19"/>
        <v>22.933430870519388</v>
      </c>
      <c r="S49">
        <v>1881</v>
      </c>
    </row>
    <row r="50" spans="1:20" x14ac:dyDescent="0.4">
      <c r="A50">
        <v>6</v>
      </c>
      <c r="B50" s="3">
        <f t="shared" si="15"/>
        <v>5.094614264919942</v>
      </c>
      <c r="C50">
        <v>210</v>
      </c>
      <c r="E50">
        <v>6</v>
      </c>
      <c r="F50" s="3">
        <f t="shared" si="16"/>
        <v>7.9068639340286202</v>
      </c>
      <c r="G50">
        <v>326</v>
      </c>
      <c r="I50">
        <v>6</v>
      </c>
      <c r="J50" s="3">
        <f t="shared" si="17"/>
        <v>10.165369649805447</v>
      </c>
      <c r="K50">
        <v>418</v>
      </c>
      <c r="M50">
        <v>6</v>
      </c>
      <c r="N50" s="3">
        <f t="shared" si="18"/>
        <v>15.204678362573098</v>
      </c>
      <c r="O50">
        <v>624</v>
      </c>
      <c r="Q50">
        <v>6</v>
      </c>
      <c r="R50" s="3">
        <f t="shared" si="19"/>
        <v>28.017556693489393</v>
      </c>
      <c r="S50">
        <v>2298</v>
      </c>
    </row>
    <row r="61" spans="1:20" x14ac:dyDescent="0.4">
      <c r="A61" s="2" t="s">
        <v>10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3" spans="1:20" x14ac:dyDescent="0.4">
      <c r="A63" t="s">
        <v>0</v>
      </c>
      <c r="E63" t="s">
        <v>4</v>
      </c>
      <c r="I63" t="s">
        <v>5</v>
      </c>
      <c r="M63" t="s">
        <v>6</v>
      </c>
      <c r="Q63" t="s">
        <v>7</v>
      </c>
    </row>
    <row r="64" spans="1:20" x14ac:dyDescent="0.4">
      <c r="A64" t="s">
        <v>1</v>
      </c>
      <c r="B64" t="s">
        <v>2</v>
      </c>
      <c r="C64" t="s">
        <v>3</v>
      </c>
      <c r="E64" t="s">
        <v>1</v>
      </c>
      <c r="F64" t="s">
        <v>2</v>
      </c>
      <c r="G64" t="s">
        <v>3</v>
      </c>
      <c r="I64" t="s">
        <v>1</v>
      </c>
      <c r="J64" t="s">
        <v>2</v>
      </c>
      <c r="K64" t="s">
        <v>3</v>
      </c>
      <c r="M64" t="s">
        <v>1</v>
      </c>
      <c r="N64" t="s">
        <v>2</v>
      </c>
      <c r="O64" t="s">
        <v>3</v>
      </c>
      <c r="Q64" t="s">
        <v>1</v>
      </c>
      <c r="R64" t="s">
        <v>2</v>
      </c>
      <c r="S64" t="s">
        <v>3</v>
      </c>
    </row>
    <row r="65" spans="1:19" x14ac:dyDescent="0.4">
      <c r="A65">
        <v>1</v>
      </c>
      <c r="B65" s="3">
        <f>C65/SUM(C$65:C$70)*100</f>
        <v>36.468288444830584</v>
      </c>
      <c r="C65">
        <v>1679</v>
      </c>
      <c r="E65">
        <v>1</v>
      </c>
      <c r="F65" s="3">
        <f>G65/SUM(G$65:G$70)*100</f>
        <v>22.246361068868129</v>
      </c>
      <c r="G65">
        <v>1024</v>
      </c>
      <c r="I65">
        <v>1</v>
      </c>
      <c r="J65" s="3">
        <f>K65/SUM(K$65:K$70)*100</f>
        <v>17.098107461387862</v>
      </c>
      <c r="K65">
        <v>786</v>
      </c>
      <c r="M65">
        <v>1</v>
      </c>
      <c r="N65" s="3">
        <f>O65/SUM(O$65:O$70)*100</f>
        <v>11.469690361971217</v>
      </c>
      <c r="O65">
        <v>526</v>
      </c>
      <c r="Q65">
        <v>1</v>
      </c>
      <c r="R65" s="3">
        <f>S65/SUM(S$65:S$70)*100</f>
        <v>6.969365426695842</v>
      </c>
      <c r="S65">
        <v>637</v>
      </c>
    </row>
    <row r="66" spans="1:19" x14ac:dyDescent="0.4">
      <c r="A66">
        <v>2</v>
      </c>
      <c r="B66" s="3">
        <f t="shared" ref="B66:B70" si="20">C66/SUM(C$65:C$70)*100</f>
        <v>22.480451781059948</v>
      </c>
      <c r="C66">
        <v>1035</v>
      </c>
      <c r="E66">
        <v>2</v>
      </c>
      <c r="F66" s="3">
        <f t="shared" ref="F66:F70" si="21">G66/SUM(G$65:G$70)*100</f>
        <v>22.289810992830763</v>
      </c>
      <c r="G66">
        <v>1026</v>
      </c>
      <c r="I66">
        <v>2</v>
      </c>
      <c r="J66" s="3">
        <f t="shared" ref="J66:J70" si="22">K66/SUM(K$65:K$70)*100</f>
        <v>19.621492277572329</v>
      </c>
      <c r="K66">
        <v>902</v>
      </c>
      <c r="M66">
        <v>2</v>
      </c>
      <c r="N66" s="3">
        <f t="shared" ref="N66:N70" si="23">O66/SUM(O$65:O$70)*100</f>
        <v>16.615787178368947</v>
      </c>
      <c r="O66">
        <v>762</v>
      </c>
      <c r="Q66">
        <v>2</v>
      </c>
      <c r="R66" s="3">
        <f t="shared" ref="R66:R70" si="24">S66/SUM(S$65:S$70)*100</f>
        <v>10.142231947483589</v>
      </c>
      <c r="S66">
        <v>927</v>
      </c>
    </row>
    <row r="67" spans="1:19" x14ac:dyDescent="0.4">
      <c r="A67">
        <v>3</v>
      </c>
      <c r="B67" s="3">
        <f t="shared" si="20"/>
        <v>16.854908774978281</v>
      </c>
      <c r="C67">
        <v>776</v>
      </c>
      <c r="E67">
        <v>3</v>
      </c>
      <c r="F67" s="3">
        <f t="shared" si="21"/>
        <v>19.704540517054095</v>
      </c>
      <c r="G67">
        <v>907</v>
      </c>
      <c r="I67">
        <v>3</v>
      </c>
      <c r="J67" s="3">
        <f t="shared" si="22"/>
        <v>20.317598433761148</v>
      </c>
      <c r="K67">
        <v>934</v>
      </c>
      <c r="M67">
        <v>3</v>
      </c>
      <c r="N67" s="3">
        <f t="shared" si="23"/>
        <v>19.167030091583079</v>
      </c>
      <c r="O67">
        <v>879</v>
      </c>
      <c r="Q67">
        <v>3</v>
      </c>
      <c r="R67" s="3">
        <f t="shared" si="24"/>
        <v>12.647702407002187</v>
      </c>
      <c r="S67">
        <v>1156</v>
      </c>
    </row>
    <row r="68" spans="1:19" x14ac:dyDescent="0.4">
      <c r="A68">
        <v>4</v>
      </c>
      <c r="B68" s="3">
        <f t="shared" si="20"/>
        <v>11.229365768896612</v>
      </c>
      <c r="C68">
        <v>517</v>
      </c>
      <c r="E68">
        <v>4</v>
      </c>
      <c r="F68" s="3">
        <f t="shared" si="21"/>
        <v>15.837497284379754</v>
      </c>
      <c r="G68">
        <v>729</v>
      </c>
      <c r="I68">
        <v>4</v>
      </c>
      <c r="J68" s="3">
        <f t="shared" si="22"/>
        <v>17.707200348053078</v>
      </c>
      <c r="K68">
        <v>814</v>
      </c>
      <c r="M68">
        <v>4</v>
      </c>
      <c r="N68" s="3">
        <f t="shared" si="23"/>
        <v>20.235499345835152</v>
      </c>
      <c r="O68">
        <v>928</v>
      </c>
      <c r="Q68">
        <v>4</v>
      </c>
      <c r="R68" s="3">
        <f t="shared" si="24"/>
        <v>18.063457330415755</v>
      </c>
      <c r="S68">
        <v>1651</v>
      </c>
    </row>
    <row r="69" spans="1:19" x14ac:dyDescent="0.4">
      <c r="A69">
        <v>5</v>
      </c>
      <c r="B69" s="3">
        <f t="shared" si="20"/>
        <v>7.8844483058210253</v>
      </c>
      <c r="C69">
        <v>363</v>
      </c>
      <c r="E69">
        <v>5</v>
      </c>
      <c r="F69" s="3">
        <f t="shared" si="21"/>
        <v>12.318053443406473</v>
      </c>
      <c r="G69">
        <v>567</v>
      </c>
      <c r="I69">
        <v>5</v>
      </c>
      <c r="J69" s="3">
        <f t="shared" si="22"/>
        <v>15.205568849249509</v>
      </c>
      <c r="K69">
        <v>699</v>
      </c>
      <c r="M69">
        <v>5</v>
      </c>
      <c r="N69" s="3">
        <f t="shared" si="23"/>
        <v>18.033144352376798</v>
      </c>
      <c r="O69">
        <v>827</v>
      </c>
      <c r="Q69">
        <v>5</v>
      </c>
      <c r="R69" s="3">
        <f t="shared" si="24"/>
        <v>23.479212253829321</v>
      </c>
      <c r="S69">
        <v>2146</v>
      </c>
    </row>
    <row r="70" spans="1:19" x14ac:dyDescent="0.4">
      <c r="A70">
        <v>6</v>
      </c>
      <c r="B70" s="3">
        <f t="shared" si="20"/>
        <v>5.082536924413553</v>
      </c>
      <c r="C70">
        <v>234</v>
      </c>
      <c r="E70">
        <v>6</v>
      </c>
      <c r="F70" s="3">
        <f t="shared" si="21"/>
        <v>7.6037366934607862</v>
      </c>
      <c r="G70">
        <v>350</v>
      </c>
      <c r="I70">
        <v>6</v>
      </c>
      <c r="J70" s="3">
        <f t="shared" si="22"/>
        <v>10.050032629976071</v>
      </c>
      <c r="K70">
        <v>462</v>
      </c>
      <c r="M70">
        <v>6</v>
      </c>
      <c r="N70" s="3">
        <f t="shared" si="23"/>
        <v>14.478848669864805</v>
      </c>
      <c r="O70">
        <v>664</v>
      </c>
      <c r="Q70">
        <v>6</v>
      </c>
      <c r="R70" s="3">
        <f t="shared" si="24"/>
        <v>28.6980306345733</v>
      </c>
      <c r="S70">
        <v>2623</v>
      </c>
    </row>
    <row r="81" spans="1:20" x14ac:dyDescent="0.4">
      <c r="A81" s="2" t="s">
        <v>11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3" spans="1:20" x14ac:dyDescent="0.4">
      <c r="A83" t="s">
        <v>0</v>
      </c>
      <c r="E83" t="s">
        <v>4</v>
      </c>
      <c r="I83" t="s">
        <v>5</v>
      </c>
      <c r="M83" t="s">
        <v>6</v>
      </c>
      <c r="Q83" t="s">
        <v>7</v>
      </c>
    </row>
    <row r="84" spans="1:20" x14ac:dyDescent="0.4">
      <c r="A84" t="s">
        <v>1</v>
      </c>
      <c r="B84" t="s">
        <v>2</v>
      </c>
      <c r="C84" t="s">
        <v>3</v>
      </c>
      <c r="E84" t="s">
        <v>1</v>
      </c>
      <c r="F84" t="s">
        <v>2</v>
      </c>
      <c r="G84" t="s">
        <v>3</v>
      </c>
      <c r="I84" t="s">
        <v>1</v>
      </c>
      <c r="J84" t="s">
        <v>2</v>
      </c>
      <c r="K84" t="s">
        <v>3</v>
      </c>
      <c r="M84" t="s">
        <v>1</v>
      </c>
      <c r="N84" t="s">
        <v>2</v>
      </c>
      <c r="O84" t="s">
        <v>3</v>
      </c>
      <c r="Q84" t="s">
        <v>1</v>
      </c>
      <c r="R84" t="s">
        <v>2</v>
      </c>
      <c r="S84" t="s">
        <v>3</v>
      </c>
    </row>
    <row r="85" spans="1:20" x14ac:dyDescent="0.4">
      <c r="A85">
        <v>1</v>
      </c>
      <c r="B85" s="3">
        <f>C85/SUM(C$85:C$90)*100</f>
        <v>36.948915325402382</v>
      </c>
      <c r="C85">
        <v>1584</v>
      </c>
      <c r="E85">
        <v>1</v>
      </c>
      <c r="F85" s="3">
        <f>G85/SUM(G$85:G$90)*100</f>
        <v>22.813156053184045</v>
      </c>
      <c r="G85">
        <v>978</v>
      </c>
      <c r="I85">
        <v>1</v>
      </c>
      <c r="J85" s="3">
        <f>K85/SUM(K$85:K$90)*100</f>
        <v>17.360949499650918</v>
      </c>
      <c r="K85">
        <v>746</v>
      </c>
      <c r="M85">
        <v>1</v>
      </c>
      <c r="N85" s="3">
        <f>O85/SUM(O$85:O$90)*100</f>
        <v>10.720973782771535</v>
      </c>
      <c r="O85">
        <v>458</v>
      </c>
      <c r="Q85">
        <v>1</v>
      </c>
      <c r="R85" s="3">
        <f>S85/SUM(S$85:S$90)*100</f>
        <v>6.7158067158067158</v>
      </c>
      <c r="S85">
        <v>574</v>
      </c>
    </row>
    <row r="86" spans="1:20" x14ac:dyDescent="0.4">
      <c r="A86">
        <v>2</v>
      </c>
      <c r="B86" s="3">
        <f t="shared" ref="B86:B90" si="25">C86/SUM(C$85:C$90)*100</f>
        <v>22.043386983904828</v>
      </c>
      <c r="C86">
        <v>945</v>
      </c>
      <c r="E86">
        <v>2</v>
      </c>
      <c r="F86" s="3">
        <f>G86/SUM(G$85:G$90)*100</f>
        <v>22.999766736645675</v>
      </c>
      <c r="G86">
        <v>986</v>
      </c>
      <c r="I86">
        <v>2</v>
      </c>
      <c r="J86" s="3">
        <f t="shared" ref="J86:J90" si="26">K86/SUM(K$85:K$90)*100</f>
        <v>19.245985571328834</v>
      </c>
      <c r="K86">
        <v>827</v>
      </c>
      <c r="M86">
        <v>2</v>
      </c>
      <c r="N86" s="3">
        <f t="shared" ref="N86:N90" si="27">O86/SUM(O$85:O$90)*100</f>
        <v>16.99438202247191</v>
      </c>
      <c r="O86">
        <v>726</v>
      </c>
      <c r="Q86">
        <v>2</v>
      </c>
      <c r="R86" s="3">
        <f t="shared" ref="R86:R90" si="28">S86/SUM(S$85:S$90)*100</f>
        <v>10.015210015210014</v>
      </c>
      <c r="S86">
        <v>856</v>
      </c>
    </row>
    <row r="87" spans="1:20" x14ac:dyDescent="0.4">
      <c r="A87">
        <v>3</v>
      </c>
      <c r="B87" s="3">
        <f>C87/SUM(C$85:C$90)*100</f>
        <v>16.981572195008166</v>
      </c>
      <c r="C87">
        <v>728</v>
      </c>
      <c r="E87">
        <v>3</v>
      </c>
      <c r="F87" s="3">
        <f t="shared" ref="F86:F90" si="29">G87/SUM(G$85:G$90)*100</f>
        <v>20.013995801259622</v>
      </c>
      <c r="G87">
        <v>858</v>
      </c>
      <c r="I87">
        <v>3</v>
      </c>
      <c r="J87" s="3">
        <f>K87/SUM(K$85:K$90)*100</f>
        <v>20.968117291133346</v>
      </c>
      <c r="K87">
        <v>901</v>
      </c>
      <c r="M87">
        <v>3</v>
      </c>
      <c r="N87" s="3">
        <f t="shared" si="27"/>
        <v>17.462546816479403</v>
      </c>
      <c r="O87">
        <v>746</v>
      </c>
      <c r="Q87">
        <v>3</v>
      </c>
      <c r="R87" s="3">
        <f t="shared" si="28"/>
        <v>12.963612963612963</v>
      </c>
      <c r="S87">
        <v>1108</v>
      </c>
    </row>
    <row r="88" spans="1:20" x14ac:dyDescent="0.4">
      <c r="A88">
        <v>4</v>
      </c>
      <c r="B88" s="3">
        <f t="shared" si="25"/>
        <v>11.173314672264988</v>
      </c>
      <c r="C88">
        <v>479</v>
      </c>
      <c r="E88">
        <v>4</v>
      </c>
      <c r="F88" s="3">
        <f t="shared" si="29"/>
        <v>16.165150454863543</v>
      </c>
      <c r="G88">
        <v>693</v>
      </c>
      <c r="I88">
        <v>4</v>
      </c>
      <c r="J88" s="3">
        <f t="shared" si="26"/>
        <v>16.872236444030719</v>
      </c>
      <c r="K88">
        <v>725</v>
      </c>
      <c r="M88">
        <v>4</v>
      </c>
      <c r="N88" s="3">
        <f>O88/SUM(O$85:O$90)*100</f>
        <v>21.090823970037455</v>
      </c>
      <c r="O88">
        <v>901</v>
      </c>
      <c r="Q88">
        <v>4</v>
      </c>
      <c r="R88" s="3">
        <f t="shared" si="28"/>
        <v>17.971217971217971</v>
      </c>
      <c r="S88">
        <v>1536</v>
      </c>
    </row>
    <row r="89" spans="1:20" x14ac:dyDescent="0.4">
      <c r="A89">
        <v>5</v>
      </c>
      <c r="B89" s="3">
        <f t="shared" si="25"/>
        <v>7.9776067179846049</v>
      </c>
      <c r="C89">
        <v>342</v>
      </c>
      <c r="E89">
        <v>5</v>
      </c>
      <c r="F89" s="3">
        <f t="shared" si="29"/>
        <v>11.196641007697691</v>
      </c>
      <c r="G89">
        <v>480</v>
      </c>
      <c r="I89">
        <v>5</v>
      </c>
      <c r="J89" s="3">
        <f t="shared" si="26"/>
        <v>14.917384221549918</v>
      </c>
      <c r="K89">
        <v>641</v>
      </c>
      <c r="M89">
        <v>5</v>
      </c>
      <c r="N89" s="3">
        <f t="shared" si="27"/>
        <v>18.937265917602996</v>
      </c>
      <c r="O89">
        <v>809</v>
      </c>
      <c r="Q89">
        <v>5</v>
      </c>
      <c r="R89" s="3">
        <f t="shared" si="28"/>
        <v>23.634023634023634</v>
      </c>
      <c r="S89">
        <v>2020</v>
      </c>
    </row>
    <row r="90" spans="1:20" x14ac:dyDescent="0.4">
      <c r="A90">
        <v>6</v>
      </c>
      <c r="B90" s="3">
        <f t="shared" si="25"/>
        <v>4.8752041054350359</v>
      </c>
      <c r="C90">
        <v>209</v>
      </c>
      <c r="E90">
        <v>6</v>
      </c>
      <c r="F90" s="3">
        <f t="shared" si="29"/>
        <v>6.8112899463494285</v>
      </c>
      <c r="G90">
        <v>292</v>
      </c>
      <c r="I90">
        <v>6</v>
      </c>
      <c r="J90" s="3">
        <f t="shared" si="26"/>
        <v>10.63532697230626</v>
      </c>
      <c r="K90">
        <v>457</v>
      </c>
      <c r="M90">
        <v>6</v>
      </c>
      <c r="N90" s="3">
        <f t="shared" si="27"/>
        <v>14.794007490636703</v>
      </c>
      <c r="O90">
        <v>632</v>
      </c>
      <c r="Q90">
        <v>6</v>
      </c>
      <c r="R90" s="3">
        <f t="shared" si="28"/>
        <v>28.700128700128701</v>
      </c>
      <c r="S90">
        <v>2453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下馬評印統計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2026-06-01T07:40:58Z</dcterms:modified>
</cp:coreProperties>
</file>